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 activeTab="1"/>
  </bookViews>
  <sheets>
    <sheet name="PLANILHA" sheetId="1" r:id="rId1"/>
    <sheet name="CRONOGRAMA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7" i="2" l="1"/>
  <c r="B7" i="2"/>
</calcChain>
</file>

<file path=xl/sharedStrings.xml><?xml version="1.0" encoding="utf-8"?>
<sst xmlns="http://schemas.openxmlformats.org/spreadsheetml/2006/main" count="88" uniqueCount="67">
  <si>
    <t>LOCAL</t>
  </si>
  <si>
    <t>ITEM</t>
  </si>
  <si>
    <t>DESCRIÇÃO</t>
  </si>
  <si>
    <t>QTD</t>
  </si>
  <si>
    <t>UN</t>
  </si>
  <si>
    <t>VALOR UNITARIO (R$)</t>
  </si>
  <si>
    <t xml:space="preserve">BDI </t>
  </si>
  <si>
    <t>VALOR DO ITEM (R$)</t>
  </si>
  <si>
    <t>SOMA TOTAL</t>
  </si>
  <si>
    <t>CRONOGRAMA FÍSICO</t>
  </si>
  <si>
    <t>ÍTEM</t>
  </si>
  <si>
    <t>SERVIÇO</t>
  </si>
  <si>
    <t>MÊS 01</t>
  </si>
  <si>
    <t>MÊS 02</t>
  </si>
  <si>
    <t>TOTAL</t>
  </si>
  <si>
    <t>1</t>
  </si>
  <si>
    <t>OBRA</t>
  </si>
  <si>
    <r>
      <t>m</t>
    </r>
    <r>
      <rPr>
        <b/>
        <sz val="11"/>
        <rFont val="Calibri"/>
        <family val="2"/>
        <scheme val="minor"/>
      </rPr>
      <t>²</t>
    </r>
  </si>
  <si>
    <t>m²</t>
  </si>
  <si>
    <t>PLANILHA ORÇAMENTÁRIA</t>
  </si>
  <si>
    <t>1.1</t>
  </si>
  <si>
    <t xml:space="preserve">Serviços </t>
  </si>
  <si>
    <t>Placa de obra em chapa de aço galvanizado, Padrão Governo Municipal</t>
  </si>
  <si>
    <t>1.2</t>
  </si>
  <si>
    <t>1.3</t>
  </si>
  <si>
    <t>1.4</t>
  </si>
  <si>
    <t>1.5</t>
  </si>
  <si>
    <t>1.6</t>
  </si>
  <si>
    <t>1.7</t>
  </si>
  <si>
    <t>Limpeza da obra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</si>
  <si>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</si>
  <si>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</si>
  <si>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</si>
  <si>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</si>
  <si>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</si>
  <si>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</si>
  <si>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</si>
  <si>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</si>
  <si>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</si>
  <si>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</si>
  <si>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SINAPI/DEINFRA</t>
  </si>
  <si>
    <t>74209/1</t>
  </si>
  <si>
    <t>m</t>
  </si>
  <si>
    <t xml:space="preserve">Retirada Espelho  de Madeira </t>
  </si>
  <si>
    <t>Tabeira de madeira lei, 1ª qualidade 2,5x15,0cm para beiral de telhado</t>
  </si>
  <si>
    <t>Acabamentos para roda forro em madeira</t>
  </si>
  <si>
    <t>Remoção de trama madeira para beiral, de forma manual</t>
  </si>
  <si>
    <t>Forro em réguas de madeira , inclusive estrutura e fixação</t>
  </si>
  <si>
    <t>Pintura esmalte ( cor cinza ) fosco para madeira, duas demãos, sobre fundo nivelador</t>
  </si>
  <si>
    <t>74065/1</t>
  </si>
  <si>
    <t>Remoção de telhas de fibrocimento de forma manual, sem reaproveitamento</t>
  </si>
  <si>
    <t>Remoção de cumeeiras de fibrocimento de forma manual, sem reaproveitamento</t>
  </si>
  <si>
    <t>Cobertura com telha fibrocimento 6mm</t>
  </si>
  <si>
    <t>Cumieira para telha ondulada 6mm</t>
  </si>
  <si>
    <t>Calha de beiral, diâmetro 125mm, incluindo cabeceiras, emendas, bocais, suportes e vedações</t>
  </si>
  <si>
    <t xml:space="preserve">Condutores 0,75mm para calha beiral ( 4,30m cada condutor ) </t>
  </si>
  <si>
    <t>Revisão da estrutura de madeira cobertura ( substituição todas bardelas e revisão das tesouras )</t>
  </si>
  <si>
    <t>Obra: REFORMA DA COBERTURA DA ESCOLA MUNICIPAL CARAVAGGIO</t>
  </si>
  <si>
    <t>Comp.</t>
  </si>
  <si>
    <t>Calha em chapa de aço galvanizado numero 48, desenvolvimento de 62 cm, 03 condutores 100mm</t>
  </si>
  <si>
    <t>Unid</t>
  </si>
  <si>
    <t>REFORMA DA COBERTURA DA ESCOLA MUNICIPAL CARAVAGGGIO</t>
  </si>
  <si>
    <t>AVENIDA JOSÉ RONCHI - BAIXADA - DISTRITO CARAVAGGIO  - NOVA VENEZA / SC</t>
  </si>
  <si>
    <t>Cumieira para telha concreto cinza</t>
  </si>
  <si>
    <t>R$              901.76</t>
  </si>
  <si>
    <t xml:space="preserve">  R $            124,65</t>
  </si>
  <si>
    <t>AVENIDA JOSÉ RONCHI - BAIXADA - DISTRITO CARAVAGGIO - NOV VENEZA / SC     ÁREA: 1.209,02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</si>
</sst>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\-??_);_(@_)"/>
    <numFmt numFmtId="165" formatCode="_(* #,##0.00_);_(* \(#,##0.00\);_(* \-??_);_(@_)"/>
    <numFmt numFmtId="166" formatCode="_(* #,##0.00_);_(* \(#,##0.00\);_(* &quot;-&quot;??_);_(@_)"/>
    <numFmt numFmtId="167" formatCode="_(&quot;R$&quot;* #,##0.00_);_(&quot;R$&quot;* \(#,##0.00\);_(&quot;R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2" fillId="0" borderId="0" applyFill="0" applyBorder="0" applyAlignment="0" applyProtection="0"/>
    <xf numFmtId="166" fontId="3" fillId="0" borderId="0" applyFont="0" applyFill="0" applyBorder="0" applyAlignment="0" applyProtection="0"/>
  </cellStyleXfs>
  <cellXfs count="106">
    <xf numFmtId="0" fontId="0" fillId="0" borderId="0" xfId="0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11" xfId="0" applyBorder="1"/>
    <xf numFmtId="10" fontId="7" fillId="5" borderId="7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3" fontId="1" fillId="2" borderId="4" xfId="1" applyFont="1" applyFill="1" applyBorder="1" applyAlignment="1">
      <alignment horizontal="center"/>
    </xf>
    <xf numFmtId="43" fontId="1" fillId="2" borderId="4" xfId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/>
    </xf>
    <xf numFmtId="39" fontId="7" fillId="0" borderId="3" xfId="2" applyNumberFormat="1" applyFont="1" applyFill="1" applyBorder="1" applyAlignment="1" applyProtection="1">
      <alignment horizontal="center" vertical="center"/>
      <protection locked="0"/>
    </xf>
    <xf numFmtId="39" fontId="7" fillId="0" borderId="4" xfId="2" applyNumberFormat="1" applyFont="1" applyFill="1" applyBorder="1" applyAlignment="1" applyProtection="1">
      <alignment horizontal="center" vertical="center"/>
      <protection locked="0"/>
    </xf>
    <xf numFmtId="39" fontId="7" fillId="0" borderId="4" xfId="2" applyNumberFormat="1" applyFont="1" applyFill="1" applyBorder="1" applyAlignment="1" applyProtection="1">
      <alignment horizontal="left" vertical="center"/>
      <protection locked="0"/>
    </xf>
    <xf numFmtId="43" fontId="7" fillId="0" borderId="4" xfId="1" applyFont="1" applyFill="1" applyBorder="1" applyAlignment="1" applyProtection="1">
      <alignment horizontal="center" vertical="center"/>
      <protection locked="0"/>
    </xf>
    <xf numFmtId="10" fontId="7" fillId="0" borderId="4" xfId="2" applyNumberFormat="1" applyFont="1" applyFill="1" applyBorder="1" applyAlignment="1" applyProtection="1">
      <alignment horizontal="center" vertical="center"/>
      <protection locked="0"/>
    </xf>
    <xf numFmtId="43" fontId="7" fillId="0" borderId="6" xfId="1" applyFont="1" applyFill="1" applyBorder="1" applyAlignment="1" applyProtection="1">
      <alignment horizontal="center" vertical="center"/>
      <protection locked="0"/>
    </xf>
    <xf numFmtId="39" fontId="10" fillId="2" borderId="15" xfId="2" applyNumberFormat="1" applyFont="1" applyFill="1" applyBorder="1" applyAlignment="1" applyProtection="1">
      <alignment horizontal="left" vertical="center"/>
      <protection locked="0"/>
    </xf>
    <xf numFmtId="43" fontId="1" fillId="2" borderId="15" xfId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3" fontId="1" fillId="2" borderId="15" xfId="1" applyFont="1" applyFill="1" applyBorder="1" applyAlignment="1">
      <alignment horizontal="center" vertical="center"/>
    </xf>
    <xf numFmtId="10" fontId="1" fillId="2" borderId="15" xfId="0" applyNumberFormat="1" applyFont="1" applyFill="1" applyBorder="1" applyAlignment="1">
      <alignment horizontal="center"/>
    </xf>
    <xf numFmtId="0" fontId="11" fillId="2" borderId="4" xfId="0" applyFont="1" applyFill="1" applyBorder="1"/>
    <xf numFmtId="43" fontId="4" fillId="0" borderId="0" xfId="1" applyFont="1" applyFill="1" applyBorder="1" applyAlignment="1">
      <alignment horizontal="center" vertical="center"/>
    </xf>
    <xf numFmtId="39" fontId="10" fillId="2" borderId="17" xfId="2" applyNumberFormat="1" applyFont="1" applyFill="1" applyBorder="1" applyAlignment="1" applyProtection="1">
      <alignment horizontal="center" vertical="center"/>
      <protection locked="0"/>
    </xf>
    <xf numFmtId="39" fontId="6" fillId="5" borderId="18" xfId="2" applyNumberFormat="1" applyFont="1" applyFill="1" applyBorder="1" applyAlignment="1" applyProtection="1">
      <alignment horizontal="center" vertical="center"/>
      <protection locked="0"/>
    </xf>
    <xf numFmtId="39" fontId="6" fillId="5" borderId="16" xfId="2" applyNumberFormat="1" applyFont="1" applyFill="1" applyBorder="1" applyAlignment="1" applyProtection="1">
      <alignment horizontal="center" vertical="center"/>
      <protection locked="0"/>
    </xf>
    <xf numFmtId="43" fontId="1" fillId="2" borderId="19" xfId="1" applyFont="1" applyFill="1" applyBorder="1" applyAlignment="1">
      <alignment horizontal="center" vertical="center"/>
    </xf>
    <xf numFmtId="39" fontId="9" fillId="3" borderId="22" xfId="2" applyNumberFormat="1" applyFont="1" applyFill="1" applyBorder="1" applyAlignment="1">
      <alignment horizontal="center" vertical="center" wrapText="1"/>
    </xf>
    <xf numFmtId="39" fontId="9" fillId="3" borderId="23" xfId="2" applyNumberFormat="1" applyFont="1" applyFill="1" applyBorder="1" applyAlignment="1" applyProtection="1">
      <alignment horizontal="center" vertical="center" wrapText="1"/>
      <protection locked="0"/>
    </xf>
    <xf numFmtId="43" fontId="9" fillId="3" borderId="23" xfId="1" applyFont="1" applyFill="1" applyBorder="1" applyAlignment="1" applyProtection="1">
      <alignment horizontal="center" vertical="center" wrapText="1"/>
      <protection locked="0"/>
    </xf>
    <xf numFmtId="10" fontId="9" fillId="3" borderId="23" xfId="2" applyNumberFormat="1" applyFont="1" applyFill="1" applyBorder="1" applyAlignment="1" applyProtection="1">
      <alignment horizontal="center" vertical="center" wrapText="1"/>
      <protection locked="0"/>
    </xf>
    <xf numFmtId="43" fontId="9" fillId="3" borderId="24" xfId="1" applyFont="1" applyFill="1" applyBorder="1" applyAlignment="1" applyProtection="1">
      <alignment horizontal="center" vertical="center" wrapText="1"/>
      <protection locked="0"/>
    </xf>
    <xf numFmtId="39" fontId="7" fillId="5" borderId="13" xfId="2" applyNumberFormat="1" applyFont="1" applyFill="1" applyBorder="1" applyAlignment="1" applyProtection="1">
      <alignment horizontal="left" vertical="center"/>
      <protection locked="0"/>
    </xf>
    <xf numFmtId="39" fontId="7" fillId="5" borderId="7" xfId="0" applyNumberFormat="1" applyFont="1" applyFill="1" applyBorder="1" applyAlignment="1" applyProtection="1">
      <alignment horizontal="left" vertical="center" wrapText="1"/>
      <protection locked="0"/>
    </xf>
    <xf numFmtId="43" fontId="7" fillId="5" borderId="13" xfId="1" applyFont="1" applyFill="1" applyBorder="1" applyAlignment="1" applyProtection="1">
      <alignment horizontal="center" vertical="center"/>
      <protection locked="0"/>
    </xf>
    <xf numFmtId="39" fontId="7" fillId="5" borderId="13" xfId="2" applyNumberFormat="1" applyFont="1" applyFill="1" applyBorder="1" applyAlignment="1" applyProtection="1">
      <alignment horizontal="center" vertical="center"/>
      <protection locked="0"/>
    </xf>
    <xf numFmtId="43" fontId="7" fillId="5" borderId="13" xfId="1" applyFont="1" applyFill="1" applyBorder="1" applyAlignment="1">
      <alignment horizontal="center" vertical="center"/>
    </xf>
    <xf numFmtId="10" fontId="7" fillId="5" borderId="13" xfId="0" applyNumberFormat="1" applyFont="1" applyFill="1" applyBorder="1" applyAlignment="1">
      <alignment horizontal="center"/>
    </xf>
    <xf numFmtId="43" fontId="7" fillId="5" borderId="7" xfId="1" applyFont="1" applyFill="1" applyBorder="1" applyAlignment="1" applyProtection="1">
      <alignment horizontal="center" vertical="center"/>
      <protection locked="0"/>
    </xf>
    <xf numFmtId="43" fontId="7" fillId="5" borderId="7" xfId="1" applyFont="1" applyFill="1" applyBorder="1" applyAlignment="1">
      <alignment horizontal="center" vertical="center"/>
    </xf>
    <xf numFmtId="10" fontId="7" fillId="5" borderId="7" xfId="0" applyNumberFormat="1" applyFont="1" applyFill="1" applyBorder="1" applyAlignment="1">
      <alignment horizontal="center"/>
    </xf>
    <xf numFmtId="43" fontId="7" fillId="5" borderId="7" xfId="1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43" fontId="1" fillId="5" borderId="7" xfId="1" applyFont="1" applyFill="1" applyBorder="1" applyAlignment="1">
      <alignment horizontal="center" vertical="center"/>
    </xf>
    <xf numFmtId="43" fontId="0" fillId="5" borderId="7" xfId="1" applyFont="1" applyFill="1" applyBorder="1" applyAlignment="1">
      <alignment horizontal="center" vertical="center"/>
    </xf>
    <xf numFmtId="39" fontId="7" fillId="5" borderId="7" xfId="0" applyNumberFormat="1" applyFont="1" applyFill="1" applyBorder="1" applyAlignment="1" applyProtection="1">
      <alignment horizontal="center" vertical="center"/>
      <protection locked="0"/>
    </xf>
    <xf numFmtId="43" fontId="11" fillId="2" borderId="14" xfId="1" applyFont="1" applyFill="1" applyBorder="1" applyAlignment="1">
      <alignment horizontal="center" vertical="center"/>
    </xf>
    <xf numFmtId="39" fontId="12" fillId="5" borderId="16" xfId="2" applyNumberFormat="1" applyFont="1" applyFill="1" applyBorder="1" applyAlignment="1" applyProtection="1">
      <alignment horizontal="center" vertical="center"/>
      <protection locked="0"/>
    </xf>
    <xf numFmtId="39" fontId="13" fillId="5" borderId="25" xfId="0" applyNumberFormat="1" applyFont="1" applyFill="1" applyBorder="1" applyAlignment="1" applyProtection="1">
      <alignment horizontal="left" vertical="center" wrapText="1"/>
      <protection locked="0"/>
    </xf>
    <xf numFmtId="43" fontId="13" fillId="5" borderId="7" xfId="1" applyFont="1" applyFill="1" applyBorder="1" applyAlignment="1">
      <alignment vertical="center"/>
    </xf>
    <xf numFmtId="39" fontId="13" fillId="5" borderId="7" xfId="0" applyNumberFormat="1" applyFont="1" applyFill="1" applyBorder="1" applyAlignment="1" applyProtection="1">
      <alignment horizontal="center" vertical="center"/>
      <protection locked="0"/>
    </xf>
    <xf numFmtId="43" fontId="13" fillId="5" borderId="7" xfId="1" applyFont="1" applyFill="1" applyBorder="1" applyAlignment="1" applyProtection="1">
      <alignment horizontal="center"/>
      <protection locked="0"/>
    </xf>
    <xf numFmtId="10" fontId="13" fillId="5" borderId="7" xfId="2" applyNumberFormat="1" applyFont="1" applyFill="1" applyBorder="1" applyAlignment="1" applyProtection="1">
      <alignment horizontal="center" vertical="center"/>
      <protection locked="0"/>
    </xf>
    <xf numFmtId="43" fontId="13" fillId="5" borderId="21" xfId="1" applyFont="1" applyFill="1" applyBorder="1" applyAlignment="1">
      <alignment horizontal="center" vertical="center"/>
    </xf>
    <xf numFmtId="43" fontId="13" fillId="5" borderId="7" xfId="1" applyFont="1" applyFill="1" applyBorder="1" applyAlignment="1">
      <alignment horizontal="center" vertical="center"/>
    </xf>
    <xf numFmtId="10" fontId="9" fillId="3" borderId="24" xfId="2" applyNumberFormat="1" applyFont="1" applyFill="1" applyBorder="1" applyAlignment="1" applyProtection="1">
      <alignment horizontal="center" vertical="center" wrapText="1"/>
      <protection locked="0"/>
    </xf>
    <xf numFmtId="10" fontId="1" fillId="2" borderId="19" xfId="0" applyNumberFormat="1" applyFont="1" applyFill="1" applyBorder="1" applyAlignment="1">
      <alignment horizontal="center"/>
    </xf>
    <xf numFmtId="0" fontId="7" fillId="5" borderId="20" xfId="1" applyNumberFormat="1" applyFont="1" applyFill="1" applyBorder="1" applyAlignment="1">
      <alignment horizontal="center" vertical="center"/>
    </xf>
    <xf numFmtId="0" fontId="7" fillId="5" borderId="21" xfId="1" applyNumberFormat="1" applyFont="1" applyFill="1" applyBorder="1" applyAlignment="1">
      <alignment horizontal="center" vertical="center"/>
    </xf>
    <xf numFmtId="0" fontId="1" fillId="5" borderId="21" xfId="1" applyNumberFormat="1" applyFont="1" applyFill="1" applyBorder="1" applyAlignment="1">
      <alignment horizontal="center" vertical="center"/>
    </xf>
    <xf numFmtId="0" fontId="13" fillId="5" borderId="21" xfId="1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44" fontId="7" fillId="5" borderId="20" xfId="0" applyNumberFormat="1" applyFont="1" applyFill="1" applyBorder="1" applyAlignment="1">
      <alignment horizontal="center"/>
    </xf>
    <xf numFmtId="44" fontId="7" fillId="5" borderId="21" xfId="2" applyNumberFormat="1" applyFont="1" applyFill="1" applyBorder="1" applyAlignment="1" applyProtection="1">
      <alignment horizontal="center" vertical="center"/>
      <protection locked="0"/>
    </xf>
    <xf numFmtId="44" fontId="13" fillId="5" borderId="21" xfId="2" applyNumberFormat="1" applyFont="1" applyFill="1" applyBorder="1" applyAlignment="1" applyProtection="1">
      <alignment horizontal="center" vertical="center"/>
      <protection locked="0"/>
    </xf>
    <xf numFmtId="44" fontId="1" fillId="2" borderId="28" xfId="0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0" fillId="4" borderId="7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39" fontId="0" fillId="0" borderId="0" xfId="0" applyNumberFormat="1" applyBorder="1"/>
    <xf numFmtId="10" fontId="0" fillId="0" borderId="0" xfId="1" applyNumberFormat="1" applyFont="1" applyBorder="1"/>
    <xf numFmtId="10" fontId="0" fillId="0" borderId="0" xfId="0" applyNumberFormat="1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39" fontId="0" fillId="0" borderId="30" xfId="0" applyNumberFormat="1" applyBorder="1"/>
    <xf numFmtId="10" fontId="0" fillId="0" borderId="30" xfId="1" applyNumberFormat="1" applyFont="1" applyBorder="1"/>
    <xf numFmtId="10" fontId="0" fillId="0" borderId="30" xfId="0" applyNumberFormat="1" applyBorder="1"/>
    <xf numFmtId="10" fontId="0" fillId="0" borderId="31" xfId="0" applyNumberFormat="1" applyBorder="1"/>
    <xf numFmtId="0" fontId="13" fillId="5" borderId="7" xfId="0" applyFont="1" applyFill="1" applyBorder="1" applyAlignment="1">
      <alignment horizontal="center" vertical="center"/>
    </xf>
    <xf numFmtId="43" fontId="13" fillId="5" borderId="7" xfId="1" applyFont="1" applyFill="1" applyBorder="1" applyAlignment="1">
      <alignment horizontal="center"/>
    </xf>
    <xf numFmtId="10" fontId="13" fillId="5" borderId="21" xfId="2" applyNumberFormat="1" applyFont="1" applyFill="1" applyBorder="1" applyAlignment="1" applyProtection="1">
      <alignment horizontal="center" vertical="center"/>
      <protection locked="0"/>
    </xf>
    <xf numFmtId="8" fontId="7" fillId="5" borderId="21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39" fontId="5" fillId="3" borderId="8" xfId="2" applyNumberFormat="1" applyFont="1" applyFill="1" applyBorder="1" applyAlignment="1" applyProtection="1">
      <alignment horizontal="center" vertical="center"/>
      <protection locked="0"/>
    </xf>
    <xf numFmtId="39" fontId="5" fillId="3" borderId="9" xfId="2" applyNumberFormat="1" applyFont="1" applyFill="1" applyBorder="1" applyAlignment="1" applyProtection="1">
      <alignment horizontal="center" vertical="center"/>
      <protection locked="0"/>
    </xf>
    <xf numFmtId="39" fontId="5" fillId="3" borderId="10" xfId="2" applyNumberFormat="1" applyFont="1" applyFill="1" applyBorder="1" applyAlignment="1" applyProtection="1">
      <alignment horizontal="center" vertical="center"/>
      <protection locked="0"/>
    </xf>
    <xf numFmtId="39" fontId="7" fillId="0" borderId="1" xfId="2" applyNumberFormat="1" applyFont="1" applyFill="1" applyBorder="1" applyAlignment="1" applyProtection="1">
      <alignment horizontal="left" vertical="center"/>
      <protection locked="0"/>
    </xf>
    <xf numFmtId="39" fontId="7" fillId="0" borderId="2" xfId="2" applyNumberFormat="1" applyFont="1" applyFill="1" applyBorder="1" applyAlignment="1" applyProtection="1">
      <alignment horizontal="left" vertical="center"/>
      <protection locked="0"/>
    </xf>
    <xf numFmtId="39" fontId="7" fillId="0" borderId="5" xfId="2" applyNumberFormat="1" applyFont="1" applyFill="1" applyBorder="1" applyAlignment="1" applyProtection="1">
      <alignment horizontal="left" vertical="center"/>
      <protection locked="0"/>
    </xf>
    <xf numFmtId="39" fontId="7" fillId="0" borderId="8" xfId="2" applyNumberFormat="1" applyFont="1" applyFill="1" applyBorder="1" applyAlignment="1" applyProtection="1">
      <alignment horizontal="center" vertical="center"/>
      <protection locked="0"/>
    </xf>
    <xf numFmtId="39" fontId="7" fillId="0" borderId="9" xfId="2" applyNumberFormat="1" applyFont="1" applyFill="1" applyBorder="1" applyAlignment="1" applyProtection="1">
      <alignment horizontal="center" vertical="center"/>
      <protection locked="0"/>
    </xf>
    <xf numFmtId="39" fontId="7" fillId="0" borderId="10" xfId="2" applyNumberFormat="1" applyFont="1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9">
    <cellStyle name="Moeda 2" xfId="4"/>
    <cellStyle name="Moeda 3" xfId="3"/>
    <cellStyle name="Normal" xfId="0" builtinId="0"/>
    <cellStyle name="Normal 2" xfId="5"/>
    <cellStyle name="Normal 3" xfId="2"/>
    <cellStyle name="Porcentagem 2" xfId="6"/>
    <cellStyle name="Vírgula" xfId="1" builtinId="3"/>
    <cellStyle name="Vírgula 2" xfId="8"/>
    <cellStyle name="Vírgula 3" xfId="7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5:H24" totalsRowShown="0" headerRowDxfId="9" tableBorderDxfId="8" headerRowCellStyle="Vírgula">
  <autoFilter ref="A5:H24"/>
  <tableColumns count="8">
    <tableColumn id="1" name="ITEM" dataDxfId="7" dataCellStyle="Normal 3"/>
    <tableColumn id="2" name="DESCRIÇÃO" dataDxfId="6"/>
    <tableColumn id="3" name="QTD" dataDxfId="5" dataCellStyle="Vírgula"/>
    <tableColumn id="4" name="UN" dataDxfId="4"/>
    <tableColumn id="5" name="VALOR UNITARIO (R$)" dataDxfId="3" dataCellStyle="Vírgula"/>
    <tableColumn id="6" name="BDI " dataDxfId="2" dataCellStyle="Normal 3"/>
    <tableColumn id="11" name="VALOR DO ITEM (R$)" dataDxfId="1" dataCellStyle="Normal 3"/>
    <tableColumn id="7" name="SINAPI/DEINFRA" dataDxfId="0" dataCellStyle="Vírgula">
      <calculatedColumnFormula>((E6*F6)+E6)*C6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E25" sqref="E25"/>
    </sheetView>
  </sheetViews>
  <sheetFormatPr defaultRowHeight="15"/>
  <cols>
    <col min="1" max="1" width="7.5703125" style="2" customWidth="1"/>
    <col min="2" max="2" width="91.5703125" customWidth="1"/>
    <col min="3" max="3" width="9.5703125" style="4" bestFit="1" customWidth="1"/>
    <col min="4" max="4" width="7.7109375" style="2" bestFit="1" customWidth="1"/>
    <col min="5" max="5" width="13.42578125" style="3" customWidth="1"/>
    <col min="6" max="6" width="8.85546875" style="1" customWidth="1"/>
    <col min="7" max="7" width="16" style="1" customWidth="1"/>
    <col min="8" max="8" width="16" style="3" customWidth="1"/>
  </cols>
  <sheetData>
    <row r="1" spans="1:8" ht="27" thickBot="1">
      <c r="A1" s="92" t="s">
        <v>19</v>
      </c>
      <c r="B1" s="93"/>
      <c r="C1" s="93"/>
      <c r="D1" s="93"/>
      <c r="E1" s="93"/>
      <c r="F1" s="93"/>
      <c r="G1" s="93"/>
      <c r="H1" s="94"/>
    </row>
    <row r="2" spans="1:8">
      <c r="A2" s="95" t="s">
        <v>57</v>
      </c>
      <c r="B2" s="96"/>
      <c r="C2" s="96"/>
      <c r="D2" s="96"/>
      <c r="E2" s="96"/>
      <c r="F2" s="96"/>
      <c r="G2" s="96"/>
      <c r="H2" s="97"/>
    </row>
    <row r="3" spans="1:8" ht="15.75" thickBot="1">
      <c r="A3" s="16" t="s">
        <v>0</v>
      </c>
      <c r="B3" s="18" t="s">
        <v>66</v>
      </c>
      <c r="C3" s="19"/>
      <c r="D3" s="17"/>
      <c r="E3" s="19"/>
      <c r="F3" s="20"/>
      <c r="G3" s="20"/>
      <c r="H3" s="21"/>
    </row>
    <row r="4" spans="1:8" ht="15.75" thickBot="1">
      <c r="A4" s="98"/>
      <c r="B4" s="99"/>
      <c r="C4" s="99"/>
      <c r="D4" s="99"/>
      <c r="E4" s="99"/>
      <c r="F4" s="99"/>
      <c r="G4" s="99"/>
      <c r="H4" s="100"/>
    </row>
    <row r="5" spans="1:8" ht="27" customHeight="1" thickBot="1">
      <c r="A5" s="33" t="s">
        <v>1</v>
      </c>
      <c r="B5" s="34" t="s">
        <v>2</v>
      </c>
      <c r="C5" s="35" t="s">
        <v>3</v>
      </c>
      <c r="D5" s="34" t="s">
        <v>4</v>
      </c>
      <c r="E5" s="35" t="s">
        <v>5</v>
      </c>
      <c r="F5" s="36" t="s">
        <v>6</v>
      </c>
      <c r="G5" s="61" t="s">
        <v>7</v>
      </c>
      <c r="H5" s="37" t="s">
        <v>40</v>
      </c>
    </row>
    <row r="6" spans="1:8" ht="15.75" thickBot="1">
      <c r="A6" s="29"/>
      <c r="B6" s="22" t="s">
        <v>21</v>
      </c>
      <c r="C6" s="23"/>
      <c r="D6" s="24"/>
      <c r="E6" s="25"/>
      <c r="F6" s="26"/>
      <c r="G6" s="62"/>
      <c r="H6" s="32"/>
    </row>
    <row r="7" spans="1:8">
      <c r="A7" s="30" t="s">
        <v>20</v>
      </c>
      <c r="B7" s="38" t="s">
        <v>22</v>
      </c>
      <c r="C7" s="40">
        <v>2</v>
      </c>
      <c r="D7" s="41" t="s">
        <v>17</v>
      </c>
      <c r="E7" s="42">
        <v>304.77</v>
      </c>
      <c r="F7" s="43">
        <v>0.24030000000000001</v>
      </c>
      <c r="G7" s="69">
        <v>756.01</v>
      </c>
      <c r="H7" s="63" t="s">
        <v>41</v>
      </c>
    </row>
    <row r="8" spans="1:8">
      <c r="A8" s="31" t="s">
        <v>23</v>
      </c>
      <c r="B8" s="54" t="s">
        <v>43</v>
      </c>
      <c r="C8" s="47">
        <v>15</v>
      </c>
      <c r="D8" s="48" t="s">
        <v>42</v>
      </c>
      <c r="E8" s="45">
        <v>6.7</v>
      </c>
      <c r="F8" s="46">
        <v>0.24030000000000001</v>
      </c>
      <c r="G8" s="90" t="s">
        <v>65</v>
      </c>
      <c r="H8" s="64">
        <v>97650</v>
      </c>
    </row>
    <row r="9" spans="1:8">
      <c r="A9" s="53" t="s">
        <v>24</v>
      </c>
      <c r="B9" s="54" t="s">
        <v>44</v>
      </c>
      <c r="C9" s="55">
        <v>15</v>
      </c>
      <c r="D9" s="87" t="s">
        <v>42</v>
      </c>
      <c r="E9" s="88">
        <v>48.47</v>
      </c>
      <c r="F9" s="58">
        <v>0.24030000000000001</v>
      </c>
      <c r="G9" s="89" t="s">
        <v>64</v>
      </c>
      <c r="H9" s="59" t="s">
        <v>58</v>
      </c>
    </row>
    <row r="10" spans="1:8">
      <c r="A10" s="31" t="s">
        <v>25</v>
      </c>
      <c r="B10" s="54" t="s">
        <v>45</v>
      </c>
      <c r="C10" s="49">
        <v>16</v>
      </c>
      <c r="D10" s="50" t="s">
        <v>42</v>
      </c>
      <c r="E10" s="44">
        <v>26.3</v>
      </c>
      <c r="F10" s="6">
        <v>0.24030000000000001</v>
      </c>
      <c r="G10" s="70">
        <v>521.91999999999996</v>
      </c>
      <c r="H10" s="65">
        <v>96121</v>
      </c>
    </row>
    <row r="11" spans="1:8" ht="18" customHeight="1">
      <c r="A11" s="53" t="s">
        <v>26</v>
      </c>
      <c r="B11" s="54" t="s">
        <v>46</v>
      </c>
      <c r="C11" s="55">
        <v>6.6</v>
      </c>
      <c r="D11" s="60" t="s">
        <v>18</v>
      </c>
      <c r="E11" s="57">
        <v>10.6</v>
      </c>
      <c r="F11" s="58">
        <v>0.24030000000000001</v>
      </c>
      <c r="G11" s="71">
        <v>86.77</v>
      </c>
      <c r="H11" s="66" t="s">
        <v>58</v>
      </c>
    </row>
    <row r="12" spans="1:8">
      <c r="A12" s="53" t="s">
        <v>27</v>
      </c>
      <c r="B12" s="54" t="s">
        <v>47</v>
      </c>
      <c r="C12" s="55">
        <v>6.6</v>
      </c>
      <c r="D12" s="60" t="s">
        <v>18</v>
      </c>
      <c r="E12" s="57">
        <v>69.3</v>
      </c>
      <c r="F12" s="58">
        <v>0.24030000000000001</v>
      </c>
      <c r="G12" s="71">
        <v>567.29</v>
      </c>
      <c r="H12" s="66">
        <v>96111</v>
      </c>
    </row>
    <row r="13" spans="1:8">
      <c r="A13" s="31" t="s">
        <v>28</v>
      </c>
      <c r="B13" s="54" t="s">
        <v>48</v>
      </c>
      <c r="C13" s="45">
        <v>6.6</v>
      </c>
      <c r="D13" s="51" t="s">
        <v>18</v>
      </c>
      <c r="E13" s="44">
        <v>37.83</v>
      </c>
      <c r="F13" s="6">
        <v>0.24030000000000001</v>
      </c>
      <c r="G13" s="70">
        <v>309.67</v>
      </c>
      <c r="H13" s="64" t="s">
        <v>49</v>
      </c>
    </row>
    <row r="14" spans="1:8">
      <c r="A14" s="53" t="s">
        <v>30</v>
      </c>
      <c r="B14" s="54" t="s">
        <v>59</v>
      </c>
      <c r="C14" s="55">
        <v>17.2</v>
      </c>
      <c r="D14" s="56" t="s">
        <v>42</v>
      </c>
      <c r="E14" s="57">
        <v>126.3</v>
      </c>
      <c r="F14" s="58">
        <v>0.24030000000000001</v>
      </c>
      <c r="G14" s="71">
        <v>2694.38</v>
      </c>
      <c r="H14" s="66" t="s">
        <v>58</v>
      </c>
    </row>
    <row r="15" spans="1:8">
      <c r="A15" s="53" t="s">
        <v>31</v>
      </c>
      <c r="B15" s="54" t="s">
        <v>50</v>
      </c>
      <c r="C15" s="55">
        <v>1233.22</v>
      </c>
      <c r="D15" s="56" t="s">
        <v>18</v>
      </c>
      <c r="E15" s="57">
        <v>8.5</v>
      </c>
      <c r="F15" s="58">
        <v>0.24030000000000001</v>
      </c>
      <c r="G15" s="71">
        <v>13001.28</v>
      </c>
      <c r="H15" s="66">
        <v>97647</v>
      </c>
    </row>
    <row r="16" spans="1:8">
      <c r="A16" s="53" t="s">
        <v>32</v>
      </c>
      <c r="B16" s="54" t="s">
        <v>51</v>
      </c>
      <c r="C16" s="55">
        <v>108.6</v>
      </c>
      <c r="D16" s="56" t="s">
        <v>42</v>
      </c>
      <c r="E16" s="57">
        <v>4.25</v>
      </c>
      <c r="F16" s="58">
        <v>0.24030000000000001</v>
      </c>
      <c r="G16" s="71">
        <v>572.46</v>
      </c>
      <c r="H16" s="66" t="s">
        <v>58</v>
      </c>
    </row>
    <row r="17" spans="1:8">
      <c r="A17" s="53" t="s">
        <v>33</v>
      </c>
      <c r="B17" s="54" t="s">
        <v>56</v>
      </c>
      <c r="C17" s="55">
        <v>712.07</v>
      </c>
      <c r="D17" s="56" t="s">
        <v>18</v>
      </c>
      <c r="E17" s="57">
        <v>6.31</v>
      </c>
      <c r="F17" s="58">
        <v>0.24030000000000001</v>
      </c>
      <c r="G17" s="71">
        <v>5572.86</v>
      </c>
      <c r="H17" s="66" t="s">
        <v>58</v>
      </c>
    </row>
    <row r="18" spans="1:8">
      <c r="A18" s="53" t="s">
        <v>34</v>
      </c>
      <c r="B18" s="54" t="s">
        <v>52</v>
      </c>
      <c r="C18" s="55">
        <v>1233.22</v>
      </c>
      <c r="D18" s="56" t="s">
        <v>18</v>
      </c>
      <c r="E18" s="57">
        <v>36.799999999999997</v>
      </c>
      <c r="F18" s="58">
        <v>0.24030000000000001</v>
      </c>
      <c r="G18" s="71">
        <v>56287.91</v>
      </c>
      <c r="H18" s="66">
        <v>42729</v>
      </c>
    </row>
    <row r="19" spans="1:8">
      <c r="A19" s="53" t="s">
        <v>35</v>
      </c>
      <c r="B19" s="54" t="s">
        <v>53</v>
      </c>
      <c r="C19" s="55">
        <v>90.5</v>
      </c>
      <c r="D19" s="56" t="s">
        <v>42</v>
      </c>
      <c r="E19" s="57">
        <v>61.76</v>
      </c>
      <c r="F19" s="58">
        <v>0.24030000000000001</v>
      </c>
      <c r="G19" s="71">
        <v>6932.38</v>
      </c>
      <c r="H19" s="66">
        <v>42731</v>
      </c>
    </row>
    <row r="20" spans="1:8">
      <c r="A20" s="53" t="s">
        <v>36</v>
      </c>
      <c r="B20" s="54" t="s">
        <v>54</v>
      </c>
      <c r="C20" s="55">
        <v>51</v>
      </c>
      <c r="D20" s="56" t="s">
        <v>42</v>
      </c>
      <c r="E20" s="57">
        <v>61.57</v>
      </c>
      <c r="F20" s="58">
        <v>0.24030000000000001</v>
      </c>
      <c r="G20" s="71">
        <v>3894.62</v>
      </c>
      <c r="H20" s="66">
        <v>94228</v>
      </c>
    </row>
    <row r="21" spans="1:8" ht="15.75" customHeight="1">
      <c r="A21" s="53" t="s">
        <v>37</v>
      </c>
      <c r="B21" s="54" t="s">
        <v>55</v>
      </c>
      <c r="C21" s="55">
        <v>6</v>
      </c>
      <c r="D21" s="56" t="s">
        <v>60</v>
      </c>
      <c r="E21" s="57">
        <v>36.200000000000003</v>
      </c>
      <c r="F21" s="58">
        <v>0.24030000000000001</v>
      </c>
      <c r="G21" s="71">
        <v>269.39</v>
      </c>
      <c r="H21" s="66" t="s">
        <v>58</v>
      </c>
    </row>
    <row r="22" spans="1:8">
      <c r="A22" s="53" t="s">
        <v>38</v>
      </c>
      <c r="B22" s="54" t="s">
        <v>63</v>
      </c>
      <c r="C22" s="55">
        <v>18.100000000000001</v>
      </c>
      <c r="D22" s="56" t="s">
        <v>42</v>
      </c>
      <c r="E22" s="57">
        <v>26.31</v>
      </c>
      <c r="F22" s="58">
        <v>0.24030000000000001</v>
      </c>
      <c r="G22" s="71">
        <v>590.64</v>
      </c>
      <c r="H22" s="66" t="s">
        <v>58</v>
      </c>
    </row>
    <row r="23" spans="1:8">
      <c r="A23" s="53" t="s">
        <v>39</v>
      </c>
      <c r="B23" s="39" t="s">
        <v>29</v>
      </c>
      <c r="C23" s="55">
        <v>1233.22</v>
      </c>
      <c r="D23" s="56" t="s">
        <v>18</v>
      </c>
      <c r="E23" s="57">
        <v>1.57</v>
      </c>
      <c r="F23" s="58">
        <v>0.24030000000000001</v>
      </c>
      <c r="G23" s="71">
        <v>2401.41</v>
      </c>
      <c r="H23" s="66" t="s">
        <v>58</v>
      </c>
    </row>
    <row r="24" spans="1:8" ht="16.5" customHeight="1" thickBot="1">
      <c r="A24" s="53"/>
      <c r="B24" s="39"/>
      <c r="C24" s="55"/>
      <c r="D24" s="56"/>
      <c r="E24" s="57"/>
      <c r="F24" s="58"/>
      <c r="G24" s="71"/>
      <c r="H24" s="66"/>
    </row>
    <row r="25" spans="1:8" ht="19.5" thickBot="1">
      <c r="A25" s="11"/>
      <c r="B25" s="27" t="s">
        <v>8</v>
      </c>
      <c r="C25" s="13"/>
      <c r="D25" s="12"/>
      <c r="E25" s="14"/>
      <c r="F25" s="15"/>
      <c r="G25" s="72">
        <v>95485.4</v>
      </c>
      <c r="H25" s="52"/>
    </row>
    <row r="28" spans="1:8" ht="15.75">
      <c r="B28" s="10"/>
      <c r="C28" s="7"/>
      <c r="D28" s="8"/>
      <c r="E28" s="28"/>
      <c r="F28" s="9"/>
      <c r="G28" s="9"/>
    </row>
    <row r="29" spans="1:8" ht="15.75">
      <c r="B29" s="10"/>
      <c r="C29" s="7"/>
      <c r="D29" s="8"/>
      <c r="E29" s="28"/>
      <c r="F29" s="9"/>
      <c r="G29" s="9"/>
    </row>
    <row r="30" spans="1:8" ht="15.75">
      <c r="B30" s="10"/>
      <c r="C30" s="7"/>
      <c r="D30" s="8"/>
      <c r="E30" s="28"/>
      <c r="F30" s="9"/>
      <c r="G30" s="9"/>
    </row>
    <row r="34" spans="7:7">
      <c r="G34" s="91"/>
    </row>
  </sheetData>
  <mergeCells count="3">
    <mergeCell ref="A1:H1"/>
    <mergeCell ref="A2:H2"/>
    <mergeCell ref="A4:H4"/>
  </mergeCells>
  <pageMargins left="0.51181102362204722" right="0.51181102362204722" top="0.78740157480314965" bottom="0.78740157480314965" header="0.31496062992125984" footer="0.31496062992125984"/>
  <pageSetup paperSize="9" scale="7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H7" sqref="H7"/>
    </sheetView>
  </sheetViews>
  <sheetFormatPr defaultRowHeight="15"/>
  <cols>
    <col min="2" max="2" width="39.140625" bestFit="1" customWidth="1"/>
    <col min="3" max="3" width="10.140625" bestFit="1" customWidth="1"/>
  </cols>
  <sheetData>
    <row r="1" spans="1:7">
      <c r="A1" s="101" t="s">
        <v>9</v>
      </c>
      <c r="B1" s="102"/>
      <c r="C1" s="102"/>
      <c r="D1" s="102"/>
      <c r="E1" s="102"/>
      <c r="F1" s="102"/>
      <c r="G1" s="103"/>
    </row>
    <row r="2" spans="1:7">
      <c r="A2" s="5" t="s">
        <v>16</v>
      </c>
      <c r="B2" s="104" t="s">
        <v>61</v>
      </c>
      <c r="C2" s="104"/>
      <c r="D2" s="104"/>
      <c r="E2" s="104"/>
      <c r="F2" s="104"/>
      <c r="G2" s="105"/>
    </row>
    <row r="3" spans="1:7">
      <c r="A3" s="5" t="s">
        <v>0</v>
      </c>
      <c r="B3" s="104" t="s">
        <v>62</v>
      </c>
      <c r="C3" s="104"/>
      <c r="D3" s="104"/>
      <c r="E3" s="104"/>
      <c r="F3" s="104"/>
      <c r="G3" s="105"/>
    </row>
    <row r="4" spans="1:7">
      <c r="A4" s="67"/>
      <c r="B4" s="73"/>
      <c r="C4" s="74"/>
      <c r="D4" s="74"/>
      <c r="E4" s="73"/>
      <c r="F4" s="73"/>
      <c r="G4" s="68"/>
    </row>
    <row r="5" spans="1:7">
      <c r="A5" s="67"/>
      <c r="B5" s="73"/>
      <c r="C5" s="74"/>
      <c r="D5" s="74"/>
      <c r="E5" s="73"/>
      <c r="F5" s="73"/>
      <c r="G5" s="68"/>
    </row>
    <row r="6" spans="1:7">
      <c r="A6" s="80" t="s">
        <v>10</v>
      </c>
      <c r="B6" s="75" t="s">
        <v>11</v>
      </c>
      <c r="C6" s="75" t="s">
        <v>12</v>
      </c>
      <c r="D6" s="75" t="s">
        <v>13</v>
      </c>
      <c r="E6" s="75"/>
      <c r="F6" s="75"/>
      <c r="G6" s="81" t="s">
        <v>14</v>
      </c>
    </row>
    <row r="7" spans="1:7" ht="15.75" thickBot="1">
      <c r="A7" s="82" t="s">
        <v>15</v>
      </c>
      <c r="B7" s="83" t="str">
        <f>PLANILHA!B6</f>
        <v xml:space="preserve">Serviços </v>
      </c>
      <c r="C7" s="84">
        <v>0.5</v>
      </c>
      <c r="D7" s="84">
        <v>0.5</v>
      </c>
      <c r="E7" s="85"/>
      <c r="F7" s="85"/>
      <c r="G7" s="86">
        <f>SUM(C7:F7)</f>
        <v>1</v>
      </c>
    </row>
    <row r="8" spans="1:7">
      <c r="A8" s="76"/>
      <c r="B8" s="77"/>
      <c r="C8" s="78"/>
      <c r="D8" s="78"/>
      <c r="E8" s="79"/>
      <c r="F8" s="79"/>
      <c r="G8" s="79"/>
    </row>
    <row r="9" spans="1:7">
      <c r="A9" s="76"/>
      <c r="B9" s="77"/>
      <c r="C9" s="78"/>
      <c r="D9" s="78"/>
      <c r="E9" s="79"/>
      <c r="F9" s="79"/>
      <c r="G9" s="79"/>
    </row>
    <row r="10" spans="1:7">
      <c r="A10" s="76"/>
      <c r="B10" s="77"/>
      <c r="C10" s="79"/>
      <c r="D10" s="79"/>
      <c r="E10" s="79"/>
      <c r="F10" s="79"/>
      <c r="G10" s="79"/>
    </row>
  </sheetData>
  <mergeCells count="3">
    <mergeCell ref="A1:G1"/>
    <mergeCell ref="B2:G2"/>
    <mergeCell ref="B3:G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</vt:lpstr>
      <vt:lpstr>CRONOGRAMA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PLANEJAMENTO3</dc:creator>
  <cp:lastModifiedBy>PLANEJAMENTO3</cp:lastModifiedBy>
  <cp:lastPrinted>2023-12-06T17:04:09Z</cp:lastPrinted>
  <dcterms:created xsi:type="dcterms:W3CDTF">2017-11-06T15:50:10Z</dcterms:created>
  <dcterms:modified xsi:type="dcterms:W3CDTF">2023-12-06T17:04:13Z</dcterms:modified>
</cp:coreProperties>
</file>